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3" activeTab="6"/>
  </bookViews>
  <sheets>
    <sheet name="БЮДЖЕТ ДГ ОБЗОР 2020 НАЧАЛЕН" sheetId="1" r:id="rId1"/>
    <sheet name="ИЗПЪЛНЕНИЕ 02 2020 " sheetId="2" r:id="rId2"/>
    <sheet name="ИЗПЪЛНЕНИЕ 03 2020" sheetId="3" r:id="rId3"/>
    <sheet name="ИЗПЪЛНЕНИЕ 04 2020" sheetId="4" r:id="rId4"/>
    <sheet name="ИЗПЪЛНЕНИЕ 06 2020" sheetId="5" r:id="rId5"/>
    <sheet name="ИЗПЪЛНЕНИЕ 08 2020" sheetId="6" r:id="rId6"/>
    <sheet name="ИЗПЪЛНЕНИЕ 09 2020 " sheetId="7" r:id="rId7"/>
  </sheets>
  <definedNames/>
  <calcPr fullCalcOnLoad="1"/>
</workbook>
</file>

<file path=xl/sharedStrings.xml><?xml version="1.0" encoding="utf-8"?>
<sst xmlns="http://schemas.openxmlformats.org/spreadsheetml/2006/main" count="291" uniqueCount="37">
  <si>
    <t>ХРАНА</t>
  </si>
  <si>
    <t>МЕДИКАМЕНТИ</t>
  </si>
  <si>
    <t>МАТЕРИАЛИ</t>
  </si>
  <si>
    <t>БЮДЖЕТ</t>
  </si>
  <si>
    <t>ПОСТЕЛ.ИНВЕНТАР И ОБЛЕКЛО</t>
  </si>
  <si>
    <t>УЧЕБНИ МАТЕРИАЛИ</t>
  </si>
  <si>
    <t>ВОДА,ГОРИВА,ЕЛ.ЕНЕРГИЯ</t>
  </si>
  <si>
    <t>Р-ДИ ЗА ВЪНШНИ УСЛУГИ</t>
  </si>
  <si>
    <t>КОМАНДИРОВКИ В СТРАНАТА</t>
  </si>
  <si>
    <t>ОСНОВЕН РЕМОНТ ДМА</t>
  </si>
  <si>
    <t>ПРИДОБИВАНЕ НА НДМА</t>
  </si>
  <si>
    <t>КАПИТАЛОВИ РАЗХОДИ</t>
  </si>
  <si>
    <t>ПАРАГРАФИ</t>
  </si>
  <si>
    <t>РАЗХОДИ ПО БЮДЖЕТ</t>
  </si>
  <si>
    <t>ДЪРЖАВНИ ДЕЙНОСТИ</t>
  </si>
  <si>
    <t>ЗАПЛАТА ПО ТР.ПРАВООТНОШЕНИЯ</t>
  </si>
  <si>
    <t>ДОФИНАНСИРАНЕ</t>
  </si>
  <si>
    <t>МЕСТНИ ДЕЙНОСТИ - ИЗДРЪЖКА</t>
  </si>
  <si>
    <t>ИЗПЛАТЕНИ СУМИ ОТ СБКО</t>
  </si>
  <si>
    <t>ОСИГУРИТЕЛНИ ВНОСКИ ДОО</t>
  </si>
  <si>
    <t>УЧПФ</t>
  </si>
  <si>
    <t>ОСИГУРИТЕЛНИ ВНОСКИ ЗОВ</t>
  </si>
  <si>
    <t>ВНОСКИ ЗА ДЗПО</t>
  </si>
  <si>
    <t>ЗА ПЕРСОНАЛ ИЗВЪНТР.ПРОВООТНОШ.</t>
  </si>
  <si>
    <t>ДИРЕКТОР :</t>
  </si>
  <si>
    <t>/ В. НОЕВА /</t>
  </si>
  <si>
    <t>КОМПЮТРИ И ХАРДУЕР</t>
  </si>
  <si>
    <t>ПРИДОБИВАНЕ НА ДР.МАШ.И СЪОРЪЖ.</t>
  </si>
  <si>
    <t>ДГ ОБЗОР</t>
  </si>
  <si>
    <t>ТЕКУЩИ РЕМОНТИ</t>
  </si>
  <si>
    <t>БЮДЖЕТНА СМЕТКА  2020Г. -  ДГ "ОБЗОРЧЕ" ГР.ОБЗОР</t>
  </si>
  <si>
    <t>ДРУГИ РАЗХОДИ НЕКЛАСИФ.В ДР.ПАРАГР.</t>
  </si>
  <si>
    <t>БЮДЖЕТ 2020</t>
  </si>
  <si>
    <t>ИЗПЪЛНЕНИЕ</t>
  </si>
  <si>
    <t>УЧЕБНИ МАТЕРИАЛИ И ПОМАГАЛА</t>
  </si>
  <si>
    <t>ОБЕЗЩЕТЕНИЯ</t>
  </si>
  <si>
    <t>/ ХРИСТИНА СТОЙКОВА /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</si>
</sst>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00"/>
    <numFmt numFmtId="182" formatCode="0.0000000"/>
    <numFmt numFmtId="183" formatCode="0.0000"/>
    <numFmt numFmtId="184" formatCode="0.000"/>
    <numFmt numFmtId="185" formatCode="0.0"/>
    <numFmt numFmtId="186" formatCode="0.000000000"/>
    <numFmt numFmtId="187" formatCode="0.00000000"/>
  </numFmts>
  <fonts count="37">
    <font>
      <sz val="10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25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2" fillId="33" borderId="2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24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33" borderId="29" xfId="0" applyFont="1" applyFill="1" applyBorder="1" applyAlignment="1">
      <alignment horizontal="right"/>
    </xf>
    <xf numFmtId="0" fontId="0" fillId="0" borderId="30" xfId="0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0" borderId="29" xfId="0" applyBorder="1" applyAlignment="1">
      <alignment horizontal="right"/>
    </xf>
    <xf numFmtId="0" fontId="2" fillId="33" borderId="29" xfId="0" applyFont="1" applyFill="1" applyBorder="1" applyAlignment="1">
      <alignment/>
    </xf>
    <xf numFmtId="0" fontId="0" fillId="0" borderId="30" xfId="0" applyBorder="1" applyAlignment="1">
      <alignment/>
    </xf>
    <xf numFmtId="0" fontId="2" fillId="33" borderId="30" xfId="0" applyFont="1" applyFill="1" applyBorder="1" applyAlignment="1">
      <alignment/>
    </xf>
    <xf numFmtId="0" fontId="2" fillId="33" borderId="31" xfId="0" applyFont="1" applyFill="1" applyBorder="1" applyAlignment="1">
      <alignment/>
    </xf>
    <xf numFmtId="0" fontId="0" fillId="0" borderId="22" xfId="0" applyFill="1" applyBorder="1" applyAlignment="1">
      <alignment/>
    </xf>
    <xf numFmtId="14" fontId="0" fillId="0" borderId="25" xfId="0" applyNumberFormat="1" applyBorder="1" applyAlignment="1">
      <alignment/>
    </xf>
    <xf numFmtId="0" fontId="2" fillId="33" borderId="2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4" ht="12.75">
      <c r="A4" s="2" t="s">
        <v>13</v>
      </c>
      <c r="B4" s="17"/>
      <c r="C4" s="19" t="s">
        <v>12</v>
      </c>
      <c r="D4" s="8" t="s">
        <v>32</v>
      </c>
    </row>
    <row r="5" spans="1:4" ht="13.5" thickBot="1">
      <c r="A5" s="16"/>
      <c r="B5" s="18"/>
      <c r="C5" s="9" t="s">
        <v>3</v>
      </c>
      <c r="D5" s="20" t="s">
        <v>28</v>
      </c>
    </row>
    <row r="6" spans="1:4" ht="12.75">
      <c r="A6" s="25" t="s">
        <v>14</v>
      </c>
      <c r="B6" s="26"/>
      <c r="C6" s="26"/>
      <c r="D6" s="27">
        <f>SUM(D7:D15)</f>
        <v>313717</v>
      </c>
    </row>
    <row r="7" spans="1:4" ht="12.75">
      <c r="A7" s="10" t="s">
        <v>15</v>
      </c>
      <c r="B7" s="5"/>
      <c r="C7" s="12">
        <v>101</v>
      </c>
      <c r="D7" s="22">
        <v>240000</v>
      </c>
    </row>
    <row r="8" spans="1:4" ht="12.75">
      <c r="A8" s="10" t="s">
        <v>23</v>
      </c>
      <c r="B8" s="5"/>
      <c r="C8" s="12">
        <v>202</v>
      </c>
      <c r="D8" s="22">
        <v>1000</v>
      </c>
    </row>
    <row r="9" spans="1:4" ht="12.75">
      <c r="A9" s="10" t="s">
        <v>18</v>
      </c>
      <c r="B9" s="5"/>
      <c r="C9" s="12">
        <v>205</v>
      </c>
      <c r="D9" s="22">
        <v>10000</v>
      </c>
    </row>
    <row r="10" spans="1:4" ht="12.75">
      <c r="A10" s="10" t="s">
        <v>19</v>
      </c>
      <c r="B10" s="5"/>
      <c r="C10" s="12">
        <v>551</v>
      </c>
      <c r="D10" s="22">
        <v>32000</v>
      </c>
    </row>
    <row r="11" spans="1:4" ht="12.75">
      <c r="A11" s="10" t="s">
        <v>20</v>
      </c>
      <c r="B11" s="5"/>
      <c r="C11" s="12">
        <v>552</v>
      </c>
      <c r="D11" s="22">
        <v>5000</v>
      </c>
    </row>
    <row r="12" spans="1:4" ht="12.75">
      <c r="A12" s="10" t="s">
        <v>21</v>
      </c>
      <c r="B12" s="5"/>
      <c r="C12" s="12">
        <v>560</v>
      </c>
      <c r="D12" s="22">
        <v>11000</v>
      </c>
    </row>
    <row r="13" spans="1:4" ht="12.75">
      <c r="A13" s="10" t="s">
        <v>22</v>
      </c>
      <c r="B13" s="5"/>
      <c r="C13" s="12">
        <v>580</v>
      </c>
      <c r="D13" s="22">
        <v>4155</v>
      </c>
    </row>
    <row r="14" spans="1:4" ht="12.75">
      <c r="A14" s="10" t="s">
        <v>0</v>
      </c>
      <c r="B14" s="5"/>
      <c r="C14" s="12">
        <v>1011</v>
      </c>
      <c r="D14" s="22">
        <v>3478</v>
      </c>
    </row>
    <row r="15" spans="1:4" ht="12.75">
      <c r="A15" s="10" t="s">
        <v>31</v>
      </c>
      <c r="B15" s="5"/>
      <c r="C15" s="12">
        <v>1098</v>
      </c>
      <c r="D15" s="22">
        <v>7084</v>
      </c>
    </row>
    <row r="16" spans="1:4" ht="12.75">
      <c r="A16" s="25" t="s">
        <v>16</v>
      </c>
      <c r="B16" s="26"/>
      <c r="C16" s="29"/>
      <c r="D16" s="28">
        <f>SUM(D17:D22)</f>
        <v>43800</v>
      </c>
    </row>
    <row r="17" spans="1:4" ht="12.75">
      <c r="A17" s="10" t="s">
        <v>15</v>
      </c>
      <c r="B17" s="5"/>
      <c r="C17" s="12">
        <v>101</v>
      </c>
      <c r="D17" s="22">
        <v>26000</v>
      </c>
    </row>
    <row r="18" spans="1:4" ht="12.75">
      <c r="A18" s="10" t="s">
        <v>23</v>
      </c>
      <c r="B18" s="5"/>
      <c r="C18" s="12">
        <v>202</v>
      </c>
      <c r="D18" s="22">
        <v>9600</v>
      </c>
    </row>
    <row r="19" spans="1:4" ht="12.75">
      <c r="A19" s="10" t="s">
        <v>19</v>
      </c>
      <c r="B19" s="5"/>
      <c r="C19" s="24">
        <v>551</v>
      </c>
      <c r="D19" s="36">
        <v>4400</v>
      </c>
    </row>
    <row r="20" spans="1:4" ht="12.75">
      <c r="A20" s="10" t="s">
        <v>20</v>
      </c>
      <c r="B20" s="5"/>
      <c r="C20" s="24">
        <v>552</v>
      </c>
      <c r="D20" s="36">
        <v>1400</v>
      </c>
    </row>
    <row r="21" spans="1:4" ht="12.75">
      <c r="A21" s="10" t="s">
        <v>21</v>
      </c>
      <c r="B21" s="5"/>
      <c r="C21" s="24">
        <v>560</v>
      </c>
      <c r="D21" s="36">
        <v>1400</v>
      </c>
    </row>
    <row r="22" spans="1:4" ht="12.75">
      <c r="A22" s="10" t="s">
        <v>22</v>
      </c>
      <c r="B22" s="5"/>
      <c r="C22" s="24">
        <v>580</v>
      </c>
      <c r="D22" s="36">
        <v>1000</v>
      </c>
    </row>
    <row r="23" spans="1:4" ht="12.75">
      <c r="A23" s="25" t="s">
        <v>17</v>
      </c>
      <c r="B23" s="26"/>
      <c r="C23" s="31"/>
      <c r="D23" s="30">
        <f>SUM(D24:D32)</f>
        <v>144250</v>
      </c>
    </row>
    <row r="24" spans="1:4" ht="12.75">
      <c r="A24" s="11" t="s">
        <v>0</v>
      </c>
      <c r="B24" s="4"/>
      <c r="C24" s="13">
        <v>1011</v>
      </c>
      <c r="D24" s="21">
        <v>52000</v>
      </c>
    </row>
    <row r="25" spans="1:4" ht="12.75">
      <c r="A25" s="14" t="s">
        <v>1</v>
      </c>
      <c r="B25" s="3"/>
      <c r="C25" s="12">
        <v>1012</v>
      </c>
      <c r="D25" s="21">
        <v>200</v>
      </c>
    </row>
    <row r="26" spans="1:4" ht="12.75">
      <c r="A26" s="10" t="s">
        <v>4</v>
      </c>
      <c r="B26" s="5"/>
      <c r="C26" s="12">
        <v>1013</v>
      </c>
      <c r="D26" s="21">
        <v>4750</v>
      </c>
    </row>
    <row r="27" spans="1:4" ht="12.75">
      <c r="A27" s="10" t="s">
        <v>5</v>
      </c>
      <c r="B27" s="5"/>
      <c r="C27" s="12">
        <v>1014</v>
      </c>
      <c r="D27" s="21">
        <v>300</v>
      </c>
    </row>
    <row r="28" spans="1:4" ht="12.75">
      <c r="A28" s="10" t="s">
        <v>2</v>
      </c>
      <c r="B28" s="5"/>
      <c r="C28" s="12">
        <v>1015</v>
      </c>
      <c r="D28" s="21">
        <v>7000</v>
      </c>
    </row>
    <row r="29" spans="1:4" ht="12.75">
      <c r="A29" s="10" t="s">
        <v>6</v>
      </c>
      <c r="B29" s="5"/>
      <c r="C29" s="12">
        <v>1016</v>
      </c>
      <c r="D29" s="21">
        <v>70000</v>
      </c>
    </row>
    <row r="30" spans="1:4" ht="12.75">
      <c r="A30" s="10" t="s">
        <v>7</v>
      </c>
      <c r="B30" s="5"/>
      <c r="C30" s="12">
        <v>1020</v>
      </c>
      <c r="D30" s="21">
        <v>9000</v>
      </c>
    </row>
    <row r="31" spans="1:4" ht="12.75">
      <c r="A31" s="10" t="s">
        <v>29</v>
      </c>
      <c r="B31" s="5"/>
      <c r="C31" s="12">
        <v>1030</v>
      </c>
      <c r="D31" s="21">
        <v>0</v>
      </c>
    </row>
    <row r="32" spans="1:4" ht="12.75">
      <c r="A32" s="10" t="s">
        <v>8</v>
      </c>
      <c r="B32" s="5"/>
      <c r="C32" s="12">
        <v>1051</v>
      </c>
      <c r="D32" s="21">
        <v>1000</v>
      </c>
    </row>
    <row r="33" spans="1:4" ht="12.75">
      <c r="A33" s="25" t="s">
        <v>11</v>
      </c>
      <c r="B33" s="26"/>
      <c r="C33" s="29"/>
      <c r="D33" s="32">
        <f>SUM(D34:D37)</f>
        <v>0</v>
      </c>
    </row>
    <row r="34" spans="1:4" ht="12.75">
      <c r="A34" s="10" t="s">
        <v>9</v>
      </c>
      <c r="B34" s="5"/>
      <c r="C34" s="12">
        <v>5100</v>
      </c>
      <c r="D34" s="21">
        <v>0</v>
      </c>
    </row>
    <row r="35" spans="1:4" ht="12.75">
      <c r="A35" s="10" t="s">
        <v>26</v>
      </c>
      <c r="B35" s="5"/>
      <c r="C35" s="12">
        <v>5201</v>
      </c>
      <c r="D35" s="21">
        <v>0</v>
      </c>
    </row>
    <row r="36" spans="1:4" ht="12.75">
      <c r="A36" s="10" t="s">
        <v>27</v>
      </c>
      <c r="B36" s="5"/>
      <c r="C36" s="12">
        <v>5203</v>
      </c>
      <c r="D36" s="21">
        <v>0</v>
      </c>
    </row>
    <row r="37" spans="1:4" ht="12.75">
      <c r="A37" s="15" t="s">
        <v>10</v>
      </c>
      <c r="B37" s="6"/>
      <c r="C37" s="12">
        <v>5300</v>
      </c>
      <c r="D37" s="21">
        <v>0</v>
      </c>
    </row>
    <row r="38" spans="1:4" ht="13.5" thickBot="1">
      <c r="A38" s="33"/>
      <c r="B38" s="34"/>
      <c r="C38" s="34"/>
      <c r="D38" s="35">
        <f>SUM(D6+D16+D23+D33)</f>
        <v>501767</v>
      </c>
    </row>
    <row r="39" spans="1:4" ht="12.75">
      <c r="A39" s="7"/>
      <c r="B39" s="7"/>
      <c r="C39" s="7"/>
      <c r="D39" s="23"/>
    </row>
    <row r="40" spans="1:4" ht="12.75">
      <c r="A40" s="7"/>
      <c r="B40" s="7"/>
      <c r="C40" s="7"/>
      <c r="D40" s="23"/>
    </row>
    <row r="41" spans="1:4" ht="12.75">
      <c r="A41" s="7"/>
      <c r="B41" s="7"/>
      <c r="C41" s="7"/>
      <c r="D41" s="23"/>
    </row>
    <row r="42" ht="12.75">
      <c r="D42" t="s">
        <v>24</v>
      </c>
    </row>
    <row r="43" ht="12.75">
      <c r="D43" t="s">
        <v>25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5">
      <selection activeCell="E51" sqref="E51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43890</v>
      </c>
    </row>
    <row r="6" spans="1:5" ht="12.75">
      <c r="A6" s="25" t="s">
        <v>14</v>
      </c>
      <c r="B6" s="26"/>
      <c r="C6" s="26"/>
      <c r="D6" s="39">
        <f>SUM(D7:D15)</f>
        <v>313717</v>
      </c>
      <c r="E6" s="49">
        <f>SUM(E7:E15)</f>
        <v>45814</v>
      </c>
    </row>
    <row r="7" spans="1:5" ht="12.75">
      <c r="A7" s="10" t="s">
        <v>15</v>
      </c>
      <c r="B7" s="5"/>
      <c r="C7" s="12">
        <v>101</v>
      </c>
      <c r="D7" s="40">
        <v>240000</v>
      </c>
      <c r="E7" s="21">
        <v>36779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822</v>
      </c>
    </row>
    <row r="10" spans="1:5" ht="12.75">
      <c r="A10" s="10" t="s">
        <v>19</v>
      </c>
      <c r="B10" s="5"/>
      <c r="C10" s="12">
        <v>551</v>
      </c>
      <c r="D10" s="40">
        <v>32000</v>
      </c>
      <c r="E10" s="21">
        <v>4627</v>
      </c>
    </row>
    <row r="11" spans="1:5" ht="12.75">
      <c r="A11" s="10" t="s">
        <v>20</v>
      </c>
      <c r="B11" s="5"/>
      <c r="C11" s="12">
        <v>552</v>
      </c>
      <c r="D11" s="40">
        <v>5000</v>
      </c>
      <c r="E11" s="21">
        <v>928</v>
      </c>
    </row>
    <row r="12" spans="1:5" ht="12.75">
      <c r="A12" s="10" t="s">
        <v>21</v>
      </c>
      <c r="B12" s="5"/>
      <c r="C12" s="12">
        <v>560</v>
      </c>
      <c r="D12" s="40">
        <v>11000</v>
      </c>
      <c r="E12" s="21">
        <v>1849</v>
      </c>
    </row>
    <row r="13" spans="1:5" ht="12.75">
      <c r="A13" s="10" t="s">
        <v>22</v>
      </c>
      <c r="B13" s="5"/>
      <c r="C13" s="12">
        <v>580</v>
      </c>
      <c r="D13" s="40">
        <v>4155</v>
      </c>
      <c r="E13" s="21">
        <v>809</v>
      </c>
    </row>
    <row r="14" spans="1:5" ht="12.75">
      <c r="A14" s="10" t="s">
        <v>0</v>
      </c>
      <c r="B14" s="5"/>
      <c r="C14" s="12">
        <v>1011</v>
      </c>
      <c r="D14" s="40">
        <v>3478</v>
      </c>
      <c r="E14" s="21">
        <v>0</v>
      </c>
    </row>
    <row r="15" spans="1:5" ht="12.75">
      <c r="A15" s="10" t="s">
        <v>31</v>
      </c>
      <c r="B15" s="5"/>
      <c r="C15" s="12">
        <v>1098</v>
      </c>
      <c r="D15" s="40">
        <v>7084</v>
      </c>
      <c r="E15" s="21">
        <v>0</v>
      </c>
    </row>
    <row r="16" spans="1:5" ht="12.75">
      <c r="A16" s="25" t="s">
        <v>16</v>
      </c>
      <c r="B16" s="26"/>
      <c r="C16" s="29"/>
      <c r="D16" s="41">
        <f>SUM(D17:D22)</f>
        <v>43800</v>
      </c>
      <c r="E16" s="49">
        <f>SUM(E17:E22)</f>
        <v>6742</v>
      </c>
    </row>
    <row r="17" spans="1:5" ht="12.75">
      <c r="A17" s="10" t="s">
        <v>15</v>
      </c>
      <c r="B17" s="5"/>
      <c r="C17" s="12">
        <v>101</v>
      </c>
      <c r="D17" s="40">
        <v>26000</v>
      </c>
      <c r="E17" s="21">
        <v>4044</v>
      </c>
    </row>
    <row r="18" spans="1:5" ht="12.75">
      <c r="A18" s="10" t="s">
        <v>23</v>
      </c>
      <c r="B18" s="5"/>
      <c r="C18" s="12">
        <v>202</v>
      </c>
      <c r="D18" s="40">
        <v>9600</v>
      </c>
      <c r="E18" s="21">
        <v>1800</v>
      </c>
    </row>
    <row r="19" spans="1:5" ht="12.75">
      <c r="A19" s="10" t="s">
        <v>19</v>
      </c>
      <c r="B19" s="5"/>
      <c r="C19" s="24">
        <v>551</v>
      </c>
      <c r="D19" s="42">
        <v>4400</v>
      </c>
      <c r="E19" s="21">
        <v>482</v>
      </c>
    </row>
    <row r="20" spans="1:5" ht="12.75">
      <c r="A20" s="10" t="s">
        <v>20</v>
      </c>
      <c r="B20" s="5"/>
      <c r="C20" s="24">
        <v>552</v>
      </c>
      <c r="D20" s="42">
        <v>1400</v>
      </c>
      <c r="E20" s="21">
        <v>95</v>
      </c>
    </row>
    <row r="21" spans="1:5" ht="12.75">
      <c r="A21" s="10" t="s">
        <v>21</v>
      </c>
      <c r="B21" s="5"/>
      <c r="C21" s="24">
        <v>560</v>
      </c>
      <c r="D21" s="42">
        <v>1400</v>
      </c>
      <c r="E21" s="21">
        <v>203</v>
      </c>
    </row>
    <row r="22" spans="1:5" ht="12.75">
      <c r="A22" s="10" t="s">
        <v>22</v>
      </c>
      <c r="B22" s="5"/>
      <c r="C22" s="24">
        <v>580</v>
      </c>
      <c r="D22" s="42">
        <v>1000</v>
      </c>
      <c r="E22" s="21">
        <v>118</v>
      </c>
    </row>
    <row r="23" spans="1:5" ht="12.75">
      <c r="A23" s="25" t="s">
        <v>17</v>
      </c>
      <c r="B23" s="26"/>
      <c r="C23" s="31"/>
      <c r="D23" s="43">
        <f>SUM(D24:D32)</f>
        <v>144250</v>
      </c>
      <c r="E23" s="49">
        <f>SUM(E24:E32)</f>
        <v>25232</v>
      </c>
    </row>
    <row r="24" spans="1:5" ht="12.75">
      <c r="A24" s="11" t="s">
        <v>0</v>
      </c>
      <c r="B24" s="4"/>
      <c r="C24" s="13">
        <v>1011</v>
      </c>
      <c r="D24" s="44">
        <v>52000</v>
      </c>
      <c r="E24" s="21">
        <v>7502</v>
      </c>
    </row>
    <row r="25" spans="1:5" ht="12.75">
      <c r="A25" s="14" t="s">
        <v>1</v>
      </c>
      <c r="B25" s="3"/>
      <c r="C25" s="12">
        <v>1012</v>
      </c>
      <c r="D25" s="44">
        <v>200</v>
      </c>
      <c r="E25" s="21">
        <v>0</v>
      </c>
    </row>
    <row r="26" spans="1:5" ht="12.75">
      <c r="A26" s="10" t="s">
        <v>4</v>
      </c>
      <c r="B26" s="5"/>
      <c r="C26" s="12">
        <v>1013</v>
      </c>
      <c r="D26" s="44">
        <v>4750</v>
      </c>
      <c r="E26" s="21">
        <v>0</v>
      </c>
    </row>
    <row r="27" spans="1:5" ht="12.75">
      <c r="A27" s="10" t="s">
        <v>5</v>
      </c>
      <c r="B27" s="5"/>
      <c r="C27" s="12">
        <v>1014</v>
      </c>
      <c r="D27" s="44">
        <v>300</v>
      </c>
      <c r="E27" s="21">
        <v>0</v>
      </c>
    </row>
    <row r="28" spans="1:5" ht="12.75">
      <c r="A28" s="10" t="s">
        <v>2</v>
      </c>
      <c r="B28" s="5"/>
      <c r="C28" s="12">
        <v>1015</v>
      </c>
      <c r="D28" s="44">
        <v>7000</v>
      </c>
      <c r="E28" s="21">
        <v>422</v>
      </c>
    </row>
    <row r="29" spans="1:5" ht="12.75">
      <c r="A29" s="10" t="s">
        <v>6</v>
      </c>
      <c r="B29" s="5"/>
      <c r="C29" s="12">
        <v>1016</v>
      </c>
      <c r="D29" s="44">
        <v>70000</v>
      </c>
      <c r="E29" s="21">
        <v>16815</v>
      </c>
    </row>
    <row r="30" spans="1:5" ht="12.75">
      <c r="A30" s="10" t="s">
        <v>7</v>
      </c>
      <c r="B30" s="5"/>
      <c r="C30" s="12">
        <v>1020</v>
      </c>
      <c r="D30" s="44">
        <v>9000</v>
      </c>
      <c r="E30" s="21">
        <v>493</v>
      </c>
    </row>
    <row r="31" spans="1:5" ht="12.75">
      <c r="A31" s="10" t="s">
        <v>29</v>
      </c>
      <c r="B31" s="5"/>
      <c r="C31" s="12">
        <v>1030</v>
      </c>
      <c r="D31" s="44">
        <v>0</v>
      </c>
      <c r="E31" s="21">
        <v>0</v>
      </c>
    </row>
    <row r="32" spans="1:5" ht="12.75">
      <c r="A32" s="10" t="s">
        <v>8</v>
      </c>
      <c r="B32" s="5"/>
      <c r="C32" s="12">
        <v>1051</v>
      </c>
      <c r="D32" s="44">
        <v>1000</v>
      </c>
      <c r="E32" s="21">
        <v>0</v>
      </c>
    </row>
    <row r="33" spans="1:5" ht="12.75">
      <c r="A33" s="25" t="s">
        <v>11</v>
      </c>
      <c r="B33" s="26"/>
      <c r="C33" s="29"/>
      <c r="D33" s="45">
        <f>SUM(D34:D37)</f>
        <v>0</v>
      </c>
      <c r="E33" s="49">
        <v>0</v>
      </c>
    </row>
    <row r="34" spans="1:5" ht="12.75">
      <c r="A34" s="10" t="s">
        <v>9</v>
      </c>
      <c r="B34" s="5"/>
      <c r="C34" s="12">
        <v>5100</v>
      </c>
      <c r="D34" s="44">
        <v>0</v>
      </c>
      <c r="E34" s="21">
        <v>0</v>
      </c>
    </row>
    <row r="35" spans="1:5" ht="12.75">
      <c r="A35" s="10" t="s">
        <v>26</v>
      </c>
      <c r="B35" s="5"/>
      <c r="C35" s="12">
        <v>5201</v>
      </c>
      <c r="D35" s="44">
        <v>0</v>
      </c>
      <c r="E35" s="21">
        <v>0</v>
      </c>
    </row>
    <row r="36" spans="1:5" ht="12.75">
      <c r="A36" s="10" t="s">
        <v>27</v>
      </c>
      <c r="B36" s="5"/>
      <c r="C36" s="12">
        <v>5203</v>
      </c>
      <c r="D36" s="44">
        <v>0</v>
      </c>
      <c r="E36" s="21">
        <v>0</v>
      </c>
    </row>
    <row r="37" spans="1:5" ht="12.75">
      <c r="A37" s="15" t="s">
        <v>10</v>
      </c>
      <c r="B37" s="6"/>
      <c r="C37" s="12">
        <v>5300</v>
      </c>
      <c r="D37" s="44">
        <v>0</v>
      </c>
      <c r="E37" s="21">
        <v>0</v>
      </c>
    </row>
    <row r="38" spans="1:5" ht="13.5" thickBot="1">
      <c r="A38" s="33"/>
      <c r="B38" s="34"/>
      <c r="C38" s="34"/>
      <c r="D38" s="46">
        <f>SUM(D6+D16+D23+D33)</f>
        <v>501767</v>
      </c>
      <c r="E38" s="35">
        <f>SUM(E6+E16+E23+E33)</f>
        <v>77788</v>
      </c>
    </row>
    <row r="39" spans="1:4" ht="12.75">
      <c r="A39" s="7"/>
      <c r="B39" s="7"/>
      <c r="C39" s="7"/>
      <c r="D39" s="23"/>
    </row>
    <row r="40" spans="1:4" ht="12.75">
      <c r="A40" s="7"/>
      <c r="B40" s="7"/>
      <c r="C40" s="7"/>
      <c r="D40" s="23"/>
    </row>
    <row r="41" spans="1:4" ht="12.75">
      <c r="A41" s="7"/>
      <c r="B41" s="7"/>
      <c r="C41" s="7"/>
      <c r="D41" s="23"/>
    </row>
    <row r="42" ht="12.75">
      <c r="D42" t="s">
        <v>24</v>
      </c>
    </row>
    <row r="43" ht="12.75">
      <c r="D43" t="s">
        <v>25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E36" sqref="E36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43921</v>
      </c>
    </row>
    <row r="6" spans="1:5" ht="12.75">
      <c r="A6" s="25" t="s">
        <v>14</v>
      </c>
      <c r="B6" s="26"/>
      <c r="C6" s="26"/>
      <c r="D6" s="39">
        <f>SUM(D7:D15)</f>
        <v>313717</v>
      </c>
      <c r="E6" s="49">
        <f>SUM(E7:E15)</f>
        <v>66279</v>
      </c>
    </row>
    <row r="7" spans="1:5" ht="12.75">
      <c r="A7" s="10" t="s">
        <v>15</v>
      </c>
      <c r="B7" s="5"/>
      <c r="C7" s="12">
        <v>101</v>
      </c>
      <c r="D7" s="40">
        <v>240000</v>
      </c>
      <c r="E7" s="21">
        <v>54638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1244</v>
      </c>
    </row>
    <row r="10" spans="1:5" ht="12.75">
      <c r="A10" s="10" t="s">
        <v>19</v>
      </c>
      <c r="B10" s="5"/>
      <c r="C10" s="12">
        <v>551</v>
      </c>
      <c r="D10" s="40">
        <v>32000</v>
      </c>
      <c r="E10" s="21">
        <v>4627</v>
      </c>
    </row>
    <row r="11" spans="1:5" ht="12.75">
      <c r="A11" s="10" t="s">
        <v>20</v>
      </c>
      <c r="B11" s="5"/>
      <c r="C11" s="12">
        <v>552</v>
      </c>
      <c r="D11" s="40">
        <v>5000</v>
      </c>
      <c r="E11" s="21">
        <v>928</v>
      </c>
    </row>
    <row r="12" spans="1:5" ht="12.75">
      <c r="A12" s="10" t="s">
        <v>21</v>
      </c>
      <c r="B12" s="5"/>
      <c r="C12" s="12">
        <v>560</v>
      </c>
      <c r="D12" s="40">
        <v>11000</v>
      </c>
      <c r="E12" s="21">
        <v>2822</v>
      </c>
    </row>
    <row r="13" spans="1:5" ht="12.75">
      <c r="A13" s="10" t="s">
        <v>22</v>
      </c>
      <c r="B13" s="5"/>
      <c r="C13" s="12">
        <v>580</v>
      </c>
      <c r="D13" s="40">
        <v>4155</v>
      </c>
      <c r="E13" s="21">
        <v>1220</v>
      </c>
    </row>
    <row r="14" spans="1:5" ht="12.75">
      <c r="A14" s="10" t="s">
        <v>0</v>
      </c>
      <c r="B14" s="5"/>
      <c r="C14" s="12">
        <v>1011</v>
      </c>
      <c r="D14" s="40">
        <v>3478</v>
      </c>
      <c r="E14" s="21">
        <v>800</v>
      </c>
    </row>
    <row r="15" spans="1:5" ht="12.75">
      <c r="A15" s="10" t="s">
        <v>31</v>
      </c>
      <c r="B15" s="5"/>
      <c r="C15" s="12">
        <v>1098</v>
      </c>
      <c r="D15" s="40">
        <v>7084</v>
      </c>
      <c r="E15" s="21">
        <v>0</v>
      </c>
    </row>
    <row r="16" spans="1:5" ht="12.75">
      <c r="A16" s="25" t="s">
        <v>16</v>
      </c>
      <c r="B16" s="26"/>
      <c r="C16" s="29"/>
      <c r="D16" s="41">
        <f>SUM(D17:D22)</f>
        <v>43800</v>
      </c>
      <c r="E16" s="49">
        <f>SUM(E17:E22)</f>
        <v>9760</v>
      </c>
    </row>
    <row r="17" spans="1:5" ht="12.75">
      <c r="A17" s="10" t="s">
        <v>15</v>
      </c>
      <c r="B17" s="5"/>
      <c r="C17" s="12">
        <v>101</v>
      </c>
      <c r="D17" s="40">
        <v>26000</v>
      </c>
      <c r="E17" s="21">
        <v>5998</v>
      </c>
    </row>
    <row r="18" spans="1:5" ht="12.75">
      <c r="A18" s="10" t="s">
        <v>23</v>
      </c>
      <c r="B18" s="5"/>
      <c r="C18" s="12">
        <v>202</v>
      </c>
      <c r="D18" s="40">
        <v>9600</v>
      </c>
      <c r="E18" s="21">
        <v>2700</v>
      </c>
    </row>
    <row r="19" spans="1:5" ht="12.75">
      <c r="A19" s="10" t="s">
        <v>19</v>
      </c>
      <c r="B19" s="5"/>
      <c r="C19" s="24">
        <v>551</v>
      </c>
      <c r="D19" s="42">
        <v>4400</v>
      </c>
      <c r="E19" s="21">
        <v>482</v>
      </c>
    </row>
    <row r="20" spans="1:5" ht="12.75">
      <c r="A20" s="10" t="s">
        <v>20</v>
      </c>
      <c r="B20" s="5"/>
      <c r="C20" s="24">
        <v>552</v>
      </c>
      <c r="D20" s="42">
        <v>1400</v>
      </c>
      <c r="E20" s="21">
        <v>95</v>
      </c>
    </row>
    <row r="21" spans="1:5" ht="12.75">
      <c r="A21" s="10" t="s">
        <v>21</v>
      </c>
      <c r="B21" s="5"/>
      <c r="C21" s="24">
        <v>560</v>
      </c>
      <c r="D21" s="42">
        <v>1400</v>
      </c>
      <c r="E21" s="21">
        <v>306</v>
      </c>
    </row>
    <row r="22" spans="1:5" ht="12.75">
      <c r="A22" s="10" t="s">
        <v>22</v>
      </c>
      <c r="B22" s="5"/>
      <c r="C22" s="24">
        <v>580</v>
      </c>
      <c r="D22" s="42">
        <v>1000</v>
      </c>
      <c r="E22" s="21">
        <v>179</v>
      </c>
    </row>
    <row r="23" spans="1:5" ht="12.75">
      <c r="A23" s="25" t="s">
        <v>17</v>
      </c>
      <c r="B23" s="26"/>
      <c r="C23" s="31"/>
      <c r="D23" s="43">
        <f>SUM(D24:D32)</f>
        <v>144250</v>
      </c>
      <c r="E23" s="49">
        <f>SUM(E24:E32)</f>
        <v>27559</v>
      </c>
    </row>
    <row r="24" spans="1:5" ht="12.75">
      <c r="A24" s="11" t="s">
        <v>0</v>
      </c>
      <c r="B24" s="4"/>
      <c r="C24" s="13">
        <v>1011</v>
      </c>
      <c r="D24" s="44">
        <v>52000</v>
      </c>
      <c r="E24" s="21">
        <v>8102</v>
      </c>
    </row>
    <row r="25" spans="1:5" ht="12.75">
      <c r="A25" s="14" t="s">
        <v>1</v>
      </c>
      <c r="B25" s="3"/>
      <c r="C25" s="12">
        <v>1012</v>
      </c>
      <c r="D25" s="44">
        <v>200</v>
      </c>
      <c r="E25" s="21">
        <v>0</v>
      </c>
    </row>
    <row r="26" spans="1:5" ht="12.75">
      <c r="A26" s="10" t="s">
        <v>4</v>
      </c>
      <c r="B26" s="5"/>
      <c r="C26" s="12">
        <v>1013</v>
      </c>
      <c r="D26" s="44">
        <v>4750</v>
      </c>
      <c r="E26" s="21">
        <v>0</v>
      </c>
    </row>
    <row r="27" spans="1:5" ht="12.75">
      <c r="A27" s="10" t="s">
        <v>5</v>
      </c>
      <c r="B27" s="5"/>
      <c r="C27" s="12">
        <v>1014</v>
      </c>
      <c r="D27" s="44">
        <v>300</v>
      </c>
      <c r="E27" s="21">
        <v>0</v>
      </c>
    </row>
    <row r="28" spans="1:5" ht="12.75">
      <c r="A28" s="10" t="s">
        <v>2</v>
      </c>
      <c r="B28" s="5"/>
      <c r="C28" s="12">
        <v>1015</v>
      </c>
      <c r="D28" s="44">
        <v>7000</v>
      </c>
      <c r="E28" s="21">
        <v>700</v>
      </c>
    </row>
    <row r="29" spans="1:5" ht="12.75">
      <c r="A29" s="10" t="s">
        <v>6</v>
      </c>
      <c r="B29" s="5"/>
      <c r="C29" s="12">
        <v>1016</v>
      </c>
      <c r="D29" s="44">
        <v>70000</v>
      </c>
      <c r="E29" s="21">
        <v>17690</v>
      </c>
    </row>
    <row r="30" spans="1:5" ht="12.75">
      <c r="A30" s="10" t="s">
        <v>7</v>
      </c>
      <c r="B30" s="5"/>
      <c r="C30" s="12">
        <v>1020</v>
      </c>
      <c r="D30" s="44">
        <v>9000</v>
      </c>
      <c r="E30" s="21">
        <v>997</v>
      </c>
    </row>
    <row r="31" spans="1:5" ht="12.75">
      <c r="A31" s="10" t="s">
        <v>29</v>
      </c>
      <c r="B31" s="5"/>
      <c r="C31" s="12">
        <v>1030</v>
      </c>
      <c r="D31" s="44">
        <v>0</v>
      </c>
      <c r="E31" s="21">
        <v>0</v>
      </c>
    </row>
    <row r="32" spans="1:5" ht="12.75">
      <c r="A32" s="10" t="s">
        <v>8</v>
      </c>
      <c r="B32" s="5"/>
      <c r="C32" s="12">
        <v>1051</v>
      </c>
      <c r="D32" s="44">
        <v>1000</v>
      </c>
      <c r="E32" s="21">
        <v>70</v>
      </c>
    </row>
    <row r="33" spans="1:5" ht="12.75">
      <c r="A33" s="25" t="s">
        <v>11</v>
      </c>
      <c r="B33" s="26"/>
      <c r="C33" s="29"/>
      <c r="D33" s="45">
        <f>SUM(D34:D37)</f>
        <v>0</v>
      </c>
      <c r="E33" s="49">
        <v>0</v>
      </c>
    </row>
    <row r="34" spans="1:5" ht="12.75">
      <c r="A34" s="10" t="s">
        <v>9</v>
      </c>
      <c r="B34" s="5"/>
      <c r="C34" s="12">
        <v>5100</v>
      </c>
      <c r="D34" s="44">
        <v>0</v>
      </c>
      <c r="E34" s="21">
        <v>0</v>
      </c>
    </row>
    <row r="35" spans="1:5" ht="12.75">
      <c r="A35" s="10" t="s">
        <v>26</v>
      </c>
      <c r="B35" s="5"/>
      <c r="C35" s="12">
        <v>5201</v>
      </c>
      <c r="D35" s="44">
        <v>0</v>
      </c>
      <c r="E35" s="21">
        <v>0</v>
      </c>
    </row>
    <row r="36" spans="1:5" ht="12.75">
      <c r="A36" s="10" t="s">
        <v>27</v>
      </c>
      <c r="B36" s="5"/>
      <c r="C36" s="12">
        <v>5203</v>
      </c>
      <c r="D36" s="44">
        <v>0</v>
      </c>
      <c r="E36" s="21">
        <v>0</v>
      </c>
    </row>
    <row r="37" spans="1:5" ht="12.75">
      <c r="A37" s="15" t="s">
        <v>10</v>
      </c>
      <c r="B37" s="6"/>
      <c r="C37" s="12">
        <v>5300</v>
      </c>
      <c r="D37" s="44">
        <v>0</v>
      </c>
      <c r="E37" s="21">
        <v>0</v>
      </c>
    </row>
    <row r="38" spans="1:5" ht="13.5" thickBot="1">
      <c r="A38" s="33"/>
      <c r="B38" s="34"/>
      <c r="C38" s="34"/>
      <c r="D38" s="46">
        <f>SUM(D6+D16+D23+D33)</f>
        <v>501767</v>
      </c>
      <c r="E38" s="35">
        <f>SUM(E6+E16+E23+E33)</f>
        <v>103598</v>
      </c>
    </row>
    <row r="39" spans="1:4" ht="12.75">
      <c r="A39" s="7"/>
      <c r="B39" s="7"/>
      <c r="C39" s="7"/>
      <c r="D39" s="23"/>
    </row>
    <row r="40" spans="1:4" ht="12.75">
      <c r="A40" s="7"/>
      <c r="B40" s="7"/>
      <c r="C40" s="7"/>
      <c r="D40" s="23"/>
    </row>
    <row r="41" spans="1:4" ht="12.75">
      <c r="A41" s="7"/>
      <c r="B41" s="7"/>
      <c r="C41" s="7"/>
      <c r="D41" s="23"/>
    </row>
    <row r="42" ht="12.75">
      <c r="D42" t="s">
        <v>24</v>
      </c>
    </row>
    <row r="43" ht="12.75">
      <c r="D43" t="s">
        <v>25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I43" sqref="I43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43951</v>
      </c>
    </row>
    <row r="6" spans="1:5" ht="12.75">
      <c r="A6" s="25" t="s">
        <v>14</v>
      </c>
      <c r="B6" s="26"/>
      <c r="C6" s="26"/>
      <c r="D6" s="39">
        <f>SUM(D7:D15)</f>
        <v>313717</v>
      </c>
      <c r="E6" s="49">
        <f>SUM(E7:E15)</f>
        <v>88099</v>
      </c>
    </row>
    <row r="7" spans="1:5" ht="12.75">
      <c r="A7" s="10" t="s">
        <v>15</v>
      </c>
      <c r="B7" s="5"/>
      <c r="C7" s="12">
        <v>101</v>
      </c>
      <c r="D7" s="40">
        <v>240000</v>
      </c>
      <c r="E7" s="21">
        <v>72697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1612</v>
      </c>
    </row>
    <row r="10" spans="1:5" ht="12.75">
      <c r="A10" s="10" t="s">
        <v>19</v>
      </c>
      <c r="B10" s="5"/>
      <c r="C10" s="12">
        <v>551</v>
      </c>
      <c r="D10" s="40">
        <v>32000</v>
      </c>
      <c r="E10" s="21">
        <v>7099</v>
      </c>
    </row>
    <row r="11" spans="1:5" ht="12.75">
      <c r="A11" s="10" t="s">
        <v>20</v>
      </c>
      <c r="B11" s="5"/>
      <c r="C11" s="12">
        <v>552</v>
      </c>
      <c r="D11" s="40">
        <v>5000</v>
      </c>
      <c r="E11" s="21">
        <v>1439</v>
      </c>
    </row>
    <row r="12" spans="1:5" ht="12.75">
      <c r="A12" s="10" t="s">
        <v>21</v>
      </c>
      <c r="B12" s="5"/>
      <c r="C12" s="12">
        <v>560</v>
      </c>
      <c r="D12" s="40">
        <v>11000</v>
      </c>
      <c r="E12" s="21">
        <v>2822</v>
      </c>
    </row>
    <row r="13" spans="1:5" ht="12.75">
      <c r="A13" s="10" t="s">
        <v>22</v>
      </c>
      <c r="B13" s="5"/>
      <c r="C13" s="12">
        <v>580</v>
      </c>
      <c r="D13" s="40">
        <v>4155</v>
      </c>
      <c r="E13" s="21">
        <v>1630</v>
      </c>
    </row>
    <row r="14" spans="1:5" ht="12.75">
      <c r="A14" s="10" t="s">
        <v>0</v>
      </c>
      <c r="B14" s="5"/>
      <c r="C14" s="12">
        <v>1011</v>
      </c>
      <c r="D14" s="40">
        <v>3478</v>
      </c>
      <c r="E14" s="21">
        <v>800</v>
      </c>
    </row>
    <row r="15" spans="1:5" ht="12.75">
      <c r="A15" s="10" t="s">
        <v>31</v>
      </c>
      <c r="B15" s="5"/>
      <c r="C15" s="12">
        <v>1098</v>
      </c>
      <c r="D15" s="40">
        <v>7084</v>
      </c>
      <c r="E15" s="21">
        <v>0</v>
      </c>
    </row>
    <row r="16" spans="1:5" ht="12.75">
      <c r="A16" s="25" t="s">
        <v>16</v>
      </c>
      <c r="B16" s="26"/>
      <c r="C16" s="29"/>
      <c r="D16" s="41">
        <f>SUM(D17:D22)</f>
        <v>43800</v>
      </c>
      <c r="E16" s="49">
        <f>SUM(E17:E22)</f>
        <v>13059</v>
      </c>
    </row>
    <row r="17" spans="1:5" ht="12.75">
      <c r="A17" s="10" t="s">
        <v>15</v>
      </c>
      <c r="B17" s="5"/>
      <c r="C17" s="12">
        <v>101</v>
      </c>
      <c r="D17" s="40">
        <v>26000</v>
      </c>
      <c r="E17" s="21">
        <v>8042</v>
      </c>
    </row>
    <row r="18" spans="1:5" ht="12.75">
      <c r="A18" s="10" t="s">
        <v>23</v>
      </c>
      <c r="B18" s="5"/>
      <c r="C18" s="12">
        <v>202</v>
      </c>
      <c r="D18" s="40">
        <v>9600</v>
      </c>
      <c r="E18" s="21">
        <v>3600</v>
      </c>
    </row>
    <row r="19" spans="1:5" ht="12.75">
      <c r="A19" s="10" t="s">
        <v>19</v>
      </c>
      <c r="B19" s="5"/>
      <c r="C19" s="24">
        <v>551</v>
      </c>
      <c r="D19" s="42">
        <v>4400</v>
      </c>
      <c r="E19" s="21">
        <v>728</v>
      </c>
    </row>
    <row r="20" spans="1:5" ht="12.75">
      <c r="A20" s="10" t="s">
        <v>20</v>
      </c>
      <c r="B20" s="5"/>
      <c r="C20" s="24">
        <v>552</v>
      </c>
      <c r="D20" s="42">
        <v>1400</v>
      </c>
      <c r="E20" s="21">
        <v>145</v>
      </c>
    </row>
    <row r="21" spans="1:5" ht="12.75">
      <c r="A21" s="10" t="s">
        <v>21</v>
      </c>
      <c r="B21" s="5"/>
      <c r="C21" s="24">
        <v>560</v>
      </c>
      <c r="D21" s="42">
        <v>1400</v>
      </c>
      <c r="E21" s="21">
        <v>306</v>
      </c>
    </row>
    <row r="22" spans="1:5" ht="12.75">
      <c r="A22" s="10" t="s">
        <v>22</v>
      </c>
      <c r="B22" s="5"/>
      <c r="C22" s="24">
        <v>580</v>
      </c>
      <c r="D22" s="42">
        <v>1000</v>
      </c>
      <c r="E22" s="21">
        <v>238</v>
      </c>
    </row>
    <row r="23" spans="1:5" ht="12.75">
      <c r="A23" s="25" t="s">
        <v>17</v>
      </c>
      <c r="B23" s="26"/>
      <c r="C23" s="31"/>
      <c r="D23" s="43">
        <f>SUM(D24:D32)</f>
        <v>144250</v>
      </c>
      <c r="E23" s="49">
        <f>SUM(E24:E32)</f>
        <v>28157</v>
      </c>
    </row>
    <row r="24" spans="1:5" ht="12.75">
      <c r="A24" s="11" t="s">
        <v>0</v>
      </c>
      <c r="B24" s="4"/>
      <c r="C24" s="13">
        <v>1011</v>
      </c>
      <c r="D24" s="44">
        <v>52000</v>
      </c>
      <c r="E24" s="21">
        <v>8102</v>
      </c>
    </row>
    <row r="25" spans="1:5" ht="12.75">
      <c r="A25" s="14" t="s">
        <v>1</v>
      </c>
      <c r="B25" s="3"/>
      <c r="C25" s="12">
        <v>1012</v>
      </c>
      <c r="D25" s="44">
        <v>200</v>
      </c>
      <c r="E25" s="21">
        <v>0</v>
      </c>
    </row>
    <row r="26" spans="1:5" ht="12.75">
      <c r="A26" s="10" t="s">
        <v>4</v>
      </c>
      <c r="B26" s="5"/>
      <c r="C26" s="12">
        <v>1013</v>
      </c>
      <c r="D26" s="44">
        <v>4750</v>
      </c>
      <c r="E26" s="21">
        <v>0</v>
      </c>
    </row>
    <row r="27" spans="1:5" ht="12.75">
      <c r="A27" s="10" t="s">
        <v>5</v>
      </c>
      <c r="B27" s="5"/>
      <c r="C27" s="12">
        <v>1014</v>
      </c>
      <c r="D27" s="44">
        <v>300</v>
      </c>
      <c r="E27" s="21">
        <v>0</v>
      </c>
    </row>
    <row r="28" spans="1:5" ht="12.75">
      <c r="A28" s="10" t="s">
        <v>2</v>
      </c>
      <c r="B28" s="5"/>
      <c r="C28" s="12">
        <v>1015</v>
      </c>
      <c r="D28" s="44">
        <v>7000</v>
      </c>
      <c r="E28" s="21">
        <v>700</v>
      </c>
    </row>
    <row r="29" spans="1:5" ht="12.75">
      <c r="A29" s="10" t="s">
        <v>6</v>
      </c>
      <c r="B29" s="5"/>
      <c r="C29" s="12">
        <v>1016</v>
      </c>
      <c r="D29" s="44">
        <v>70000</v>
      </c>
      <c r="E29" s="21">
        <v>18142</v>
      </c>
    </row>
    <row r="30" spans="1:5" ht="12.75">
      <c r="A30" s="10" t="s">
        <v>7</v>
      </c>
      <c r="B30" s="5"/>
      <c r="C30" s="12">
        <v>1020</v>
      </c>
      <c r="D30" s="44">
        <v>9000</v>
      </c>
      <c r="E30" s="21">
        <v>1143</v>
      </c>
    </row>
    <row r="31" spans="1:5" ht="12.75">
      <c r="A31" s="10" t="s">
        <v>29</v>
      </c>
      <c r="B31" s="5"/>
      <c r="C31" s="12">
        <v>1030</v>
      </c>
      <c r="D31" s="44">
        <v>0</v>
      </c>
      <c r="E31" s="21">
        <v>0</v>
      </c>
    </row>
    <row r="32" spans="1:5" ht="12.75">
      <c r="A32" s="10" t="s">
        <v>8</v>
      </c>
      <c r="B32" s="5"/>
      <c r="C32" s="12">
        <v>1051</v>
      </c>
      <c r="D32" s="44">
        <v>1000</v>
      </c>
      <c r="E32" s="21">
        <v>70</v>
      </c>
    </row>
    <row r="33" spans="1:5" ht="12.75">
      <c r="A33" s="25" t="s">
        <v>11</v>
      </c>
      <c r="B33" s="26"/>
      <c r="C33" s="29"/>
      <c r="D33" s="45">
        <f>SUM(D34:D37)</f>
        <v>0</v>
      </c>
      <c r="E33" s="49">
        <v>0</v>
      </c>
    </row>
    <row r="34" spans="1:5" ht="12.75">
      <c r="A34" s="10" t="s">
        <v>9</v>
      </c>
      <c r="B34" s="5"/>
      <c r="C34" s="12">
        <v>5100</v>
      </c>
      <c r="D34" s="44">
        <v>0</v>
      </c>
      <c r="E34" s="21">
        <v>0</v>
      </c>
    </row>
    <row r="35" spans="1:5" ht="12.75">
      <c r="A35" s="10" t="s">
        <v>26</v>
      </c>
      <c r="B35" s="5"/>
      <c r="C35" s="12">
        <v>5201</v>
      </c>
      <c r="D35" s="44">
        <v>0</v>
      </c>
      <c r="E35" s="21">
        <v>0</v>
      </c>
    </row>
    <row r="36" spans="1:5" ht="12.75">
      <c r="A36" s="10" t="s">
        <v>27</v>
      </c>
      <c r="B36" s="5"/>
      <c r="C36" s="12">
        <v>5203</v>
      </c>
      <c r="D36" s="44">
        <v>0</v>
      </c>
      <c r="E36" s="21">
        <v>0</v>
      </c>
    </row>
    <row r="37" spans="1:5" ht="12.75">
      <c r="A37" s="15" t="s">
        <v>10</v>
      </c>
      <c r="B37" s="6"/>
      <c r="C37" s="12">
        <v>5300</v>
      </c>
      <c r="D37" s="44">
        <v>0</v>
      </c>
      <c r="E37" s="21">
        <v>0</v>
      </c>
    </row>
    <row r="38" spans="1:5" ht="13.5" thickBot="1">
      <c r="A38" s="33"/>
      <c r="B38" s="34"/>
      <c r="C38" s="34"/>
      <c r="D38" s="46">
        <f>SUM(D6+D16+D23+D33)</f>
        <v>501767</v>
      </c>
      <c r="E38" s="35">
        <f>SUM(E6+E16+E23+E33)</f>
        <v>129315</v>
      </c>
    </row>
    <row r="39" spans="1:4" ht="12.75">
      <c r="A39" s="7"/>
      <c r="B39" s="7"/>
      <c r="C39" s="7"/>
      <c r="D39" s="23"/>
    </row>
    <row r="40" spans="1:4" ht="12.75">
      <c r="A40" s="7"/>
      <c r="B40" s="7"/>
      <c r="C40" s="7"/>
      <c r="D40" s="23"/>
    </row>
    <row r="41" spans="1:4" ht="12.75">
      <c r="A41" s="7"/>
      <c r="B41" s="7"/>
      <c r="C41" s="7"/>
      <c r="D41" s="23"/>
    </row>
    <row r="42" ht="12.75">
      <c r="D42" t="s">
        <v>24</v>
      </c>
    </row>
    <row r="43" ht="12.75">
      <c r="D43" t="s">
        <v>25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6">
      <selection activeCell="A14" sqref="A14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44012</v>
      </c>
    </row>
    <row r="6" spans="1:5" ht="12.75">
      <c r="A6" s="25" t="s">
        <v>14</v>
      </c>
      <c r="B6" s="26"/>
      <c r="C6" s="26"/>
      <c r="D6" s="39">
        <f>SUM(D7:D16)</f>
        <v>319347</v>
      </c>
      <c r="E6" s="49">
        <f>SUM(E7:E16)</f>
        <v>149261</v>
      </c>
    </row>
    <row r="7" spans="1:5" ht="12.75">
      <c r="A7" s="10" t="s">
        <v>15</v>
      </c>
      <c r="B7" s="5"/>
      <c r="C7" s="12">
        <v>101</v>
      </c>
      <c r="D7" s="40">
        <v>244121</v>
      </c>
      <c r="E7" s="21">
        <v>113896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6415</v>
      </c>
    </row>
    <row r="10" spans="1:5" ht="12.75">
      <c r="A10" s="10" t="s">
        <v>19</v>
      </c>
      <c r="B10" s="5"/>
      <c r="C10" s="12">
        <v>551</v>
      </c>
      <c r="D10" s="40">
        <v>32000</v>
      </c>
      <c r="E10" s="21">
        <v>14453</v>
      </c>
    </row>
    <row r="11" spans="1:5" ht="12.75">
      <c r="A11" s="10" t="s">
        <v>20</v>
      </c>
      <c r="B11" s="5"/>
      <c r="C11" s="12">
        <v>552</v>
      </c>
      <c r="D11" s="40">
        <v>5000</v>
      </c>
      <c r="E11" s="21">
        <v>2960</v>
      </c>
    </row>
    <row r="12" spans="1:5" ht="12.75">
      <c r="A12" s="10" t="s">
        <v>21</v>
      </c>
      <c r="B12" s="5"/>
      <c r="C12" s="12">
        <v>560</v>
      </c>
      <c r="D12" s="40">
        <v>11000</v>
      </c>
      <c r="E12" s="21">
        <v>5746</v>
      </c>
    </row>
    <row r="13" spans="1:5" ht="12.75">
      <c r="A13" s="10" t="s">
        <v>22</v>
      </c>
      <c r="B13" s="5"/>
      <c r="C13" s="12">
        <v>580</v>
      </c>
      <c r="D13" s="40">
        <v>4155</v>
      </c>
      <c r="E13" s="21">
        <v>2543</v>
      </c>
    </row>
    <row r="14" spans="1:5" ht="12.75">
      <c r="A14" s="10" t="s">
        <v>34</v>
      </c>
      <c r="B14" s="5"/>
      <c r="C14" s="12">
        <v>1014</v>
      </c>
      <c r="D14" s="40">
        <v>1509</v>
      </c>
      <c r="E14" s="21">
        <v>1509</v>
      </c>
    </row>
    <row r="15" spans="1:5" ht="12.75">
      <c r="A15" s="10" t="s">
        <v>0</v>
      </c>
      <c r="B15" s="5"/>
      <c r="C15" s="12">
        <v>1011</v>
      </c>
      <c r="D15" s="40">
        <v>3478</v>
      </c>
      <c r="E15" s="21">
        <v>1739</v>
      </c>
    </row>
    <row r="16" spans="1:5" ht="12.75">
      <c r="A16" s="10" t="s">
        <v>31</v>
      </c>
      <c r="B16" s="5"/>
      <c r="C16" s="12">
        <v>1098</v>
      </c>
      <c r="D16" s="40">
        <v>7084</v>
      </c>
      <c r="E16" s="21">
        <v>0</v>
      </c>
    </row>
    <row r="17" spans="1:5" ht="12.75">
      <c r="A17" s="25" t="s">
        <v>16</v>
      </c>
      <c r="B17" s="26"/>
      <c r="C17" s="29"/>
      <c r="D17" s="41">
        <f>SUM(D18:D23)</f>
        <v>43800</v>
      </c>
      <c r="E17" s="49">
        <f>SUM(E18:E23)</f>
        <v>22793</v>
      </c>
    </row>
    <row r="18" spans="1:5" ht="12.75">
      <c r="A18" s="10" t="s">
        <v>15</v>
      </c>
      <c r="B18" s="5"/>
      <c r="C18" s="12">
        <v>101</v>
      </c>
      <c r="D18" s="40">
        <v>26000</v>
      </c>
      <c r="E18" s="21">
        <v>12908</v>
      </c>
    </row>
    <row r="19" spans="1:5" ht="12.75">
      <c r="A19" s="10" t="s">
        <v>23</v>
      </c>
      <c r="B19" s="5"/>
      <c r="C19" s="12">
        <v>202</v>
      </c>
      <c r="D19" s="40">
        <v>9600</v>
      </c>
      <c r="E19" s="21">
        <v>6900</v>
      </c>
    </row>
    <row r="20" spans="1:5" ht="12.75">
      <c r="A20" s="10" t="s">
        <v>19</v>
      </c>
      <c r="B20" s="5"/>
      <c r="C20" s="24">
        <v>551</v>
      </c>
      <c r="D20" s="42">
        <v>4400</v>
      </c>
      <c r="E20" s="21">
        <v>1597</v>
      </c>
    </row>
    <row r="21" spans="1:5" ht="12.75">
      <c r="A21" s="10" t="s">
        <v>20</v>
      </c>
      <c r="B21" s="5"/>
      <c r="C21" s="24">
        <v>552</v>
      </c>
      <c r="D21" s="42">
        <v>1400</v>
      </c>
      <c r="E21" s="21">
        <v>303</v>
      </c>
    </row>
    <row r="22" spans="1:5" ht="12.75">
      <c r="A22" s="10" t="s">
        <v>21</v>
      </c>
      <c r="B22" s="5"/>
      <c r="C22" s="24">
        <v>560</v>
      </c>
      <c r="D22" s="42">
        <v>1400</v>
      </c>
      <c r="E22" s="21">
        <v>685</v>
      </c>
    </row>
    <row r="23" spans="1:5" ht="12.75">
      <c r="A23" s="10" t="s">
        <v>22</v>
      </c>
      <c r="B23" s="5"/>
      <c r="C23" s="24">
        <v>580</v>
      </c>
      <c r="D23" s="42">
        <v>1000</v>
      </c>
      <c r="E23" s="21">
        <v>400</v>
      </c>
    </row>
    <row r="24" spans="1:5" ht="12.75">
      <c r="A24" s="25" t="s">
        <v>17</v>
      </c>
      <c r="B24" s="26"/>
      <c r="C24" s="31"/>
      <c r="D24" s="43">
        <f>SUM(D25:D33)</f>
        <v>144250</v>
      </c>
      <c r="E24" s="49">
        <f>SUM(E25:E33)</f>
        <v>39563</v>
      </c>
    </row>
    <row r="25" spans="1:5" ht="12.75">
      <c r="A25" s="11" t="s">
        <v>0</v>
      </c>
      <c r="B25" s="4"/>
      <c r="C25" s="13">
        <v>1011</v>
      </c>
      <c r="D25" s="44">
        <v>52000</v>
      </c>
      <c r="E25" s="21">
        <v>10845</v>
      </c>
    </row>
    <row r="26" spans="1:5" ht="12.75">
      <c r="A26" s="14" t="s">
        <v>1</v>
      </c>
      <c r="B26" s="3"/>
      <c r="C26" s="12">
        <v>1012</v>
      </c>
      <c r="D26" s="44">
        <v>200</v>
      </c>
      <c r="E26" s="21">
        <v>63</v>
      </c>
    </row>
    <row r="27" spans="1:5" ht="12.75">
      <c r="A27" s="10" t="s">
        <v>4</v>
      </c>
      <c r="B27" s="5"/>
      <c r="C27" s="12">
        <v>1013</v>
      </c>
      <c r="D27" s="44">
        <v>4750</v>
      </c>
      <c r="E27" s="21">
        <v>4500</v>
      </c>
    </row>
    <row r="28" spans="1:5" ht="12.75">
      <c r="A28" s="10" t="s">
        <v>5</v>
      </c>
      <c r="B28" s="5"/>
      <c r="C28" s="12">
        <v>1014</v>
      </c>
      <c r="D28" s="44">
        <v>300</v>
      </c>
      <c r="E28" s="21">
        <v>0</v>
      </c>
    </row>
    <row r="29" spans="1:5" ht="12.75">
      <c r="A29" s="10" t="s">
        <v>2</v>
      </c>
      <c r="B29" s="5"/>
      <c r="C29" s="12">
        <v>1015</v>
      </c>
      <c r="D29" s="44">
        <v>7000</v>
      </c>
      <c r="E29" s="21">
        <v>2544</v>
      </c>
    </row>
    <row r="30" spans="1:5" ht="12.75">
      <c r="A30" s="10" t="s">
        <v>6</v>
      </c>
      <c r="B30" s="5"/>
      <c r="C30" s="12">
        <v>1016</v>
      </c>
      <c r="D30" s="44">
        <v>70000</v>
      </c>
      <c r="E30" s="21">
        <v>18977</v>
      </c>
    </row>
    <row r="31" spans="1:5" ht="12.75">
      <c r="A31" s="10" t="s">
        <v>7</v>
      </c>
      <c r="B31" s="5"/>
      <c r="C31" s="12">
        <v>1020</v>
      </c>
      <c r="D31" s="44">
        <v>9000</v>
      </c>
      <c r="E31" s="21">
        <v>2455</v>
      </c>
    </row>
    <row r="32" spans="1:5" ht="12.75">
      <c r="A32" s="10" t="s">
        <v>29</v>
      </c>
      <c r="B32" s="5"/>
      <c r="C32" s="12">
        <v>1030</v>
      </c>
      <c r="D32" s="44">
        <v>0</v>
      </c>
      <c r="E32" s="21">
        <v>0</v>
      </c>
    </row>
    <row r="33" spans="1:5" ht="12.75">
      <c r="A33" s="10" t="s">
        <v>8</v>
      </c>
      <c r="B33" s="5"/>
      <c r="C33" s="12">
        <v>1051</v>
      </c>
      <c r="D33" s="44">
        <v>1000</v>
      </c>
      <c r="E33" s="21">
        <v>179</v>
      </c>
    </row>
    <row r="34" spans="1:5" ht="12.75">
      <c r="A34" s="25" t="s">
        <v>11</v>
      </c>
      <c r="B34" s="26"/>
      <c r="C34" s="29"/>
      <c r="D34" s="45">
        <f>SUM(D35:D38)</f>
        <v>0</v>
      </c>
      <c r="E34" s="49">
        <v>0</v>
      </c>
    </row>
    <row r="35" spans="1:5" ht="12.75">
      <c r="A35" s="10" t="s">
        <v>9</v>
      </c>
      <c r="B35" s="5"/>
      <c r="C35" s="12">
        <v>5100</v>
      </c>
      <c r="D35" s="44">
        <v>0</v>
      </c>
      <c r="E35" s="21">
        <v>0</v>
      </c>
    </row>
    <row r="36" spans="1:5" ht="12.75">
      <c r="A36" s="10" t="s">
        <v>26</v>
      </c>
      <c r="B36" s="5"/>
      <c r="C36" s="12">
        <v>5201</v>
      </c>
      <c r="D36" s="44">
        <v>0</v>
      </c>
      <c r="E36" s="21">
        <v>0</v>
      </c>
    </row>
    <row r="37" spans="1:5" ht="12.75">
      <c r="A37" s="10" t="s">
        <v>27</v>
      </c>
      <c r="B37" s="5"/>
      <c r="C37" s="12">
        <v>5203</v>
      </c>
      <c r="D37" s="44">
        <v>0</v>
      </c>
      <c r="E37" s="21">
        <v>0</v>
      </c>
    </row>
    <row r="38" spans="1:5" ht="12.75">
      <c r="A38" s="15" t="s">
        <v>10</v>
      </c>
      <c r="B38" s="6"/>
      <c r="C38" s="12">
        <v>5300</v>
      </c>
      <c r="D38" s="44">
        <v>0</v>
      </c>
      <c r="E38" s="21">
        <v>0</v>
      </c>
    </row>
    <row r="39" spans="1:5" ht="13.5" thickBot="1">
      <c r="A39" s="33"/>
      <c r="B39" s="34"/>
      <c r="C39" s="34"/>
      <c r="D39" s="46">
        <f>SUM(D6+D17+D24+D34)</f>
        <v>507397</v>
      </c>
      <c r="E39" s="35">
        <f>SUM(E6+E17+E24+E34)</f>
        <v>211617</v>
      </c>
    </row>
    <row r="40" spans="1:4" ht="12.75">
      <c r="A40" s="7"/>
      <c r="B40" s="7"/>
      <c r="C40" s="7"/>
      <c r="D40" s="23"/>
    </row>
    <row r="41" spans="1:4" ht="12.75">
      <c r="A41" s="7"/>
      <c r="B41" s="7"/>
      <c r="C41" s="7"/>
      <c r="D41" s="23"/>
    </row>
    <row r="42" spans="1:4" ht="12.75">
      <c r="A42" s="7"/>
      <c r="B42" s="7"/>
      <c r="C42" s="7"/>
      <c r="D42" s="23"/>
    </row>
    <row r="43" ht="12.75">
      <c r="D43" t="s">
        <v>24</v>
      </c>
    </row>
    <row r="44" ht="12.75">
      <c r="D44" t="s">
        <v>25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5">
      <selection activeCell="D46" sqref="D46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44074</v>
      </c>
    </row>
    <row r="6" spans="1:5" ht="12.75">
      <c r="A6" s="25" t="s">
        <v>14</v>
      </c>
      <c r="B6" s="26"/>
      <c r="C6" s="26"/>
      <c r="D6" s="39">
        <f>SUM(D7:D17)</f>
        <v>319347</v>
      </c>
      <c r="E6" s="49">
        <f>SUM(E7:E17)</f>
        <v>214519</v>
      </c>
    </row>
    <row r="7" spans="1:5" ht="12.75">
      <c r="A7" s="10" t="s">
        <v>15</v>
      </c>
      <c r="B7" s="5"/>
      <c r="C7" s="12">
        <v>101</v>
      </c>
      <c r="D7" s="40">
        <v>244121</v>
      </c>
      <c r="E7" s="21">
        <v>146597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7195</v>
      </c>
    </row>
    <row r="10" spans="1:5" ht="12.75">
      <c r="A10" s="10" t="s">
        <v>35</v>
      </c>
      <c r="B10" s="5"/>
      <c r="C10" s="12">
        <v>208</v>
      </c>
      <c r="D10" s="40">
        <v>0</v>
      </c>
      <c r="E10" s="21">
        <v>26351</v>
      </c>
    </row>
    <row r="11" spans="1:5" ht="12.75">
      <c r="A11" s="10" t="s">
        <v>19</v>
      </c>
      <c r="B11" s="5"/>
      <c r="C11" s="12">
        <v>551</v>
      </c>
      <c r="D11" s="40">
        <v>32000</v>
      </c>
      <c r="E11" s="21">
        <v>16662</v>
      </c>
    </row>
    <row r="12" spans="1:5" ht="12.75">
      <c r="A12" s="10" t="s">
        <v>20</v>
      </c>
      <c r="B12" s="5"/>
      <c r="C12" s="12">
        <v>552</v>
      </c>
      <c r="D12" s="40">
        <v>5000</v>
      </c>
      <c r="E12" s="21">
        <v>3417</v>
      </c>
    </row>
    <row r="13" spans="1:5" ht="12.75">
      <c r="A13" s="10" t="s">
        <v>21</v>
      </c>
      <c r="B13" s="5"/>
      <c r="C13" s="12">
        <v>560</v>
      </c>
      <c r="D13" s="40">
        <v>11000</v>
      </c>
      <c r="E13" s="21">
        <v>7522</v>
      </c>
    </row>
    <row r="14" spans="1:5" ht="12.75">
      <c r="A14" s="10" t="s">
        <v>22</v>
      </c>
      <c r="B14" s="5"/>
      <c r="C14" s="12">
        <v>580</v>
      </c>
      <c r="D14" s="40">
        <v>4155</v>
      </c>
      <c r="E14" s="21">
        <v>2947</v>
      </c>
    </row>
    <row r="15" spans="1:5" ht="12.75">
      <c r="A15" s="10" t="s">
        <v>34</v>
      </c>
      <c r="B15" s="5"/>
      <c r="C15" s="12">
        <v>1014</v>
      </c>
      <c r="D15" s="40">
        <v>1509</v>
      </c>
      <c r="E15" s="21">
        <v>1509</v>
      </c>
    </row>
    <row r="16" spans="1:5" ht="12.75">
      <c r="A16" s="10" t="s">
        <v>0</v>
      </c>
      <c r="B16" s="5"/>
      <c r="C16" s="12">
        <v>1011</v>
      </c>
      <c r="D16" s="40">
        <v>3478</v>
      </c>
      <c r="E16" s="21">
        <v>2319</v>
      </c>
    </row>
    <row r="17" spans="1:5" ht="12.75">
      <c r="A17" s="10" t="s">
        <v>31</v>
      </c>
      <c r="B17" s="5"/>
      <c r="C17" s="12">
        <v>1098</v>
      </c>
      <c r="D17" s="40">
        <v>7084</v>
      </c>
      <c r="E17" s="21">
        <v>0</v>
      </c>
    </row>
    <row r="18" spans="1:5" ht="12.75">
      <c r="A18" s="25" t="s">
        <v>16</v>
      </c>
      <c r="B18" s="26"/>
      <c r="C18" s="29"/>
      <c r="D18" s="41">
        <f>SUM(D19:D24)</f>
        <v>43800</v>
      </c>
      <c r="E18" s="49">
        <f>SUM(E19:E24)</f>
        <v>29823</v>
      </c>
    </row>
    <row r="19" spans="1:5" ht="12.75">
      <c r="A19" s="10" t="s">
        <v>15</v>
      </c>
      <c r="B19" s="5"/>
      <c r="C19" s="12">
        <v>101</v>
      </c>
      <c r="D19" s="40">
        <v>26000</v>
      </c>
      <c r="E19" s="21">
        <v>16994</v>
      </c>
    </row>
    <row r="20" spans="1:5" ht="12.75">
      <c r="A20" s="10" t="s">
        <v>23</v>
      </c>
      <c r="B20" s="5"/>
      <c r="C20" s="12">
        <v>202</v>
      </c>
      <c r="D20" s="40">
        <v>9600</v>
      </c>
      <c r="E20" s="21">
        <v>9200</v>
      </c>
    </row>
    <row r="21" spans="1:5" ht="12.75">
      <c r="A21" s="10" t="s">
        <v>19</v>
      </c>
      <c r="B21" s="5"/>
      <c r="C21" s="24">
        <v>551</v>
      </c>
      <c r="D21" s="42">
        <v>4400</v>
      </c>
      <c r="E21" s="21">
        <v>1883</v>
      </c>
    </row>
    <row r="22" spans="1:5" ht="12.75">
      <c r="A22" s="10" t="s">
        <v>20</v>
      </c>
      <c r="B22" s="5"/>
      <c r="C22" s="24">
        <v>552</v>
      </c>
      <c r="D22" s="42">
        <v>1400</v>
      </c>
      <c r="E22" s="21">
        <v>355</v>
      </c>
    </row>
    <row r="23" spans="1:5" ht="12.75">
      <c r="A23" s="10" t="s">
        <v>21</v>
      </c>
      <c r="B23" s="5"/>
      <c r="C23" s="24">
        <v>560</v>
      </c>
      <c r="D23" s="42">
        <v>1400</v>
      </c>
      <c r="E23" s="21">
        <v>918</v>
      </c>
    </row>
    <row r="24" spans="1:5" ht="12.75">
      <c r="A24" s="10" t="s">
        <v>22</v>
      </c>
      <c r="B24" s="5"/>
      <c r="C24" s="24">
        <v>580</v>
      </c>
      <c r="D24" s="42">
        <v>1000</v>
      </c>
      <c r="E24" s="21">
        <v>473</v>
      </c>
    </row>
    <row r="25" spans="1:5" ht="12.75">
      <c r="A25" s="25" t="s">
        <v>17</v>
      </c>
      <c r="B25" s="26"/>
      <c r="C25" s="31"/>
      <c r="D25" s="43">
        <f>SUM(D26:D34)</f>
        <v>144250</v>
      </c>
      <c r="E25" s="49">
        <f>SUM(E26:E34)</f>
        <v>48795</v>
      </c>
    </row>
    <row r="26" spans="1:5" ht="12.75">
      <c r="A26" s="11" t="s">
        <v>0</v>
      </c>
      <c r="B26" s="4"/>
      <c r="C26" s="13">
        <v>1011</v>
      </c>
      <c r="D26" s="44">
        <v>52000</v>
      </c>
      <c r="E26" s="21">
        <v>16934</v>
      </c>
    </row>
    <row r="27" spans="1:5" ht="12.75">
      <c r="A27" s="14" t="s">
        <v>1</v>
      </c>
      <c r="B27" s="3"/>
      <c r="C27" s="12">
        <v>1012</v>
      </c>
      <c r="D27" s="44">
        <v>200</v>
      </c>
      <c r="E27" s="21">
        <v>63</v>
      </c>
    </row>
    <row r="28" spans="1:5" ht="12.75">
      <c r="A28" s="10" t="s">
        <v>4</v>
      </c>
      <c r="B28" s="5"/>
      <c r="C28" s="12">
        <v>1013</v>
      </c>
      <c r="D28" s="44">
        <v>4750</v>
      </c>
      <c r="E28" s="21">
        <v>4500</v>
      </c>
    </row>
    <row r="29" spans="1:5" ht="12.75">
      <c r="A29" s="10" t="s">
        <v>5</v>
      </c>
      <c r="B29" s="5"/>
      <c r="C29" s="12">
        <v>1014</v>
      </c>
      <c r="D29" s="44">
        <v>300</v>
      </c>
      <c r="E29" s="21">
        <v>0</v>
      </c>
    </row>
    <row r="30" spans="1:5" ht="12.75">
      <c r="A30" s="10" t="s">
        <v>2</v>
      </c>
      <c r="B30" s="5"/>
      <c r="C30" s="12">
        <v>1015</v>
      </c>
      <c r="D30" s="44">
        <v>7000</v>
      </c>
      <c r="E30" s="21">
        <v>3191</v>
      </c>
    </row>
    <row r="31" spans="1:5" ht="12.75">
      <c r="A31" s="10" t="s">
        <v>6</v>
      </c>
      <c r="B31" s="5"/>
      <c r="C31" s="12">
        <v>1016</v>
      </c>
      <c r="D31" s="44">
        <v>70000</v>
      </c>
      <c r="E31" s="21">
        <v>20233</v>
      </c>
    </row>
    <row r="32" spans="1:5" ht="12.75">
      <c r="A32" s="10" t="s">
        <v>7</v>
      </c>
      <c r="B32" s="5"/>
      <c r="C32" s="12">
        <v>1020</v>
      </c>
      <c r="D32" s="44">
        <v>9000</v>
      </c>
      <c r="E32" s="21">
        <v>3695</v>
      </c>
    </row>
    <row r="33" spans="1:5" ht="12.75">
      <c r="A33" s="10" t="s">
        <v>29</v>
      </c>
      <c r="B33" s="5"/>
      <c r="C33" s="12">
        <v>1030</v>
      </c>
      <c r="D33" s="44">
        <v>0</v>
      </c>
      <c r="E33" s="21">
        <v>0</v>
      </c>
    </row>
    <row r="34" spans="1:5" ht="12.75">
      <c r="A34" s="10" t="s">
        <v>8</v>
      </c>
      <c r="B34" s="5"/>
      <c r="C34" s="12">
        <v>1051</v>
      </c>
      <c r="D34" s="44">
        <v>1000</v>
      </c>
      <c r="E34" s="21">
        <v>179</v>
      </c>
    </row>
    <row r="35" spans="1:5" ht="12.75">
      <c r="A35" s="25" t="s">
        <v>11</v>
      </c>
      <c r="B35" s="26"/>
      <c r="C35" s="29"/>
      <c r="D35" s="45">
        <f>SUM(D36:D39)</f>
        <v>0</v>
      </c>
      <c r="E35" s="49">
        <v>0</v>
      </c>
    </row>
    <row r="36" spans="1:5" ht="12.75">
      <c r="A36" s="10" t="s">
        <v>9</v>
      </c>
      <c r="B36" s="5"/>
      <c r="C36" s="12">
        <v>5100</v>
      </c>
      <c r="D36" s="44">
        <v>0</v>
      </c>
      <c r="E36" s="21">
        <v>0</v>
      </c>
    </row>
    <row r="37" spans="1:5" ht="12.75">
      <c r="A37" s="10" t="s">
        <v>26</v>
      </c>
      <c r="B37" s="5"/>
      <c r="C37" s="12">
        <v>5201</v>
      </c>
      <c r="D37" s="44">
        <v>0</v>
      </c>
      <c r="E37" s="21">
        <v>0</v>
      </c>
    </row>
    <row r="38" spans="1:5" ht="12.75">
      <c r="A38" s="10" t="s">
        <v>27</v>
      </c>
      <c r="B38" s="5"/>
      <c r="C38" s="12">
        <v>5203</v>
      </c>
      <c r="D38" s="44">
        <v>0</v>
      </c>
      <c r="E38" s="21">
        <v>0</v>
      </c>
    </row>
    <row r="39" spans="1:5" ht="12.75">
      <c r="A39" s="15" t="s">
        <v>10</v>
      </c>
      <c r="B39" s="6"/>
      <c r="C39" s="12">
        <v>5300</v>
      </c>
      <c r="D39" s="44">
        <v>0</v>
      </c>
      <c r="E39" s="21">
        <v>0</v>
      </c>
    </row>
    <row r="40" spans="1:5" ht="13.5" thickBot="1">
      <c r="A40" s="33"/>
      <c r="B40" s="34"/>
      <c r="C40" s="34"/>
      <c r="D40" s="46">
        <f>SUM(D6+D18+D25+D35)</f>
        <v>507397</v>
      </c>
      <c r="E40" s="35">
        <f>SUM(E6+E18+E25+E35)</f>
        <v>293137</v>
      </c>
    </row>
    <row r="41" spans="1:4" ht="12.75">
      <c r="A41" s="7"/>
      <c r="B41" s="7"/>
      <c r="C41" s="7"/>
      <c r="D41" s="23"/>
    </row>
    <row r="42" spans="1:4" ht="12.75">
      <c r="A42" s="7"/>
      <c r="B42" s="7"/>
      <c r="C42" s="7"/>
      <c r="D42" s="23"/>
    </row>
    <row r="43" spans="1:4" ht="12.75">
      <c r="A43" s="7"/>
      <c r="B43" s="7"/>
      <c r="C43" s="7"/>
      <c r="D43" s="23"/>
    </row>
    <row r="44" ht="12.75">
      <c r="D44" t="s">
        <v>24</v>
      </c>
    </row>
    <row r="45" ht="12.75">
      <c r="D45" t="s">
        <v>36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J41" sqref="J41"/>
    </sheetView>
  </sheetViews>
  <sheetFormatPr defaultColWidth="9.140625" defaultRowHeight="12.75"/>
  <cols>
    <col min="2" max="2" width="32.28125" style="0" customWidth="1"/>
    <col min="3" max="3" width="12.8515625" style="0" customWidth="1"/>
    <col min="4" max="4" width="13.421875" style="0" customWidth="1"/>
    <col min="5" max="5" width="14.57421875" style="0" customWidth="1"/>
  </cols>
  <sheetData>
    <row r="1" spans="1:4" ht="12.75">
      <c r="A1" t="s">
        <v>30</v>
      </c>
      <c r="D1" s="1"/>
    </row>
    <row r="2" ht="12.75">
      <c r="D2" s="1"/>
    </row>
    <row r="3" ht="13.5" thickBot="1">
      <c r="D3" s="1"/>
    </row>
    <row r="4" spans="1:5" ht="12.75">
      <c r="A4" s="2" t="s">
        <v>13</v>
      </c>
      <c r="B4" s="17"/>
      <c r="C4" s="19" t="s">
        <v>12</v>
      </c>
      <c r="D4" s="37" t="s">
        <v>32</v>
      </c>
      <c r="E4" s="47" t="s">
        <v>33</v>
      </c>
    </row>
    <row r="5" spans="1:5" ht="13.5" thickBot="1">
      <c r="A5" s="16"/>
      <c r="B5" s="18"/>
      <c r="C5" s="9" t="s">
        <v>3</v>
      </c>
      <c r="D5" s="38" t="s">
        <v>28</v>
      </c>
      <c r="E5" s="48">
        <v>44104</v>
      </c>
    </row>
    <row r="6" spans="1:5" ht="12.75">
      <c r="A6" s="25" t="s">
        <v>14</v>
      </c>
      <c r="B6" s="26"/>
      <c r="C6" s="26"/>
      <c r="D6" s="39">
        <f>SUM(D7:D17)</f>
        <v>319347</v>
      </c>
      <c r="E6" s="49">
        <f>SUM(E7:E17)</f>
        <v>247021</v>
      </c>
    </row>
    <row r="7" spans="1:5" ht="12.75">
      <c r="A7" s="10" t="s">
        <v>15</v>
      </c>
      <c r="B7" s="5"/>
      <c r="C7" s="12">
        <v>101</v>
      </c>
      <c r="D7" s="40">
        <v>244121</v>
      </c>
      <c r="E7" s="21">
        <v>169713</v>
      </c>
    </row>
    <row r="8" spans="1:5" ht="12.75">
      <c r="A8" s="10" t="s">
        <v>23</v>
      </c>
      <c r="B8" s="5"/>
      <c r="C8" s="12">
        <v>202</v>
      </c>
      <c r="D8" s="40">
        <v>1000</v>
      </c>
      <c r="E8" s="21">
        <v>1000</v>
      </c>
    </row>
    <row r="9" spans="1:5" ht="12.75">
      <c r="A9" s="10" t="s">
        <v>18</v>
      </c>
      <c r="B9" s="5"/>
      <c r="C9" s="12">
        <v>205</v>
      </c>
      <c r="D9" s="40">
        <v>10000</v>
      </c>
      <c r="E9" s="21">
        <v>7596</v>
      </c>
    </row>
    <row r="10" spans="1:5" ht="12.75">
      <c r="A10" s="10" t="s">
        <v>35</v>
      </c>
      <c r="B10" s="5"/>
      <c r="C10" s="12">
        <v>208</v>
      </c>
      <c r="D10" s="40">
        <v>0</v>
      </c>
      <c r="E10" s="21">
        <v>26351</v>
      </c>
    </row>
    <row r="11" spans="1:5" ht="12.75">
      <c r="A11" s="10" t="s">
        <v>19</v>
      </c>
      <c r="B11" s="5"/>
      <c r="C11" s="12">
        <v>551</v>
      </c>
      <c r="D11" s="40">
        <v>32000</v>
      </c>
      <c r="E11" s="21">
        <v>21415</v>
      </c>
    </row>
    <row r="12" spans="1:5" ht="12.75">
      <c r="A12" s="10" t="s">
        <v>20</v>
      </c>
      <c r="B12" s="5"/>
      <c r="C12" s="12">
        <v>552</v>
      </c>
      <c r="D12" s="40">
        <v>5000</v>
      </c>
      <c r="E12" s="21">
        <v>4423</v>
      </c>
    </row>
    <row r="13" spans="1:5" ht="12.75">
      <c r="A13" s="10" t="s">
        <v>21</v>
      </c>
      <c r="B13" s="5"/>
      <c r="C13" s="12">
        <v>560</v>
      </c>
      <c r="D13" s="40">
        <v>11000</v>
      </c>
      <c r="E13" s="21">
        <v>8575</v>
      </c>
    </row>
    <row r="14" spans="1:5" ht="12.75">
      <c r="A14" s="10" t="s">
        <v>22</v>
      </c>
      <c r="B14" s="5"/>
      <c r="C14" s="12">
        <v>580</v>
      </c>
      <c r="D14" s="40">
        <v>4155</v>
      </c>
      <c r="E14" s="21">
        <v>3830</v>
      </c>
    </row>
    <row r="15" spans="1:5" ht="12.75">
      <c r="A15" s="10" t="s">
        <v>34</v>
      </c>
      <c r="B15" s="5"/>
      <c r="C15" s="12">
        <v>1014</v>
      </c>
      <c r="D15" s="40">
        <v>1509</v>
      </c>
      <c r="E15" s="21">
        <v>1509</v>
      </c>
    </row>
    <row r="16" spans="1:5" ht="12.75">
      <c r="A16" s="10" t="s">
        <v>0</v>
      </c>
      <c r="B16" s="5"/>
      <c r="C16" s="12">
        <v>1011</v>
      </c>
      <c r="D16" s="40">
        <v>3478</v>
      </c>
      <c r="E16" s="21">
        <v>2609</v>
      </c>
    </row>
    <row r="17" spans="1:5" ht="12.75">
      <c r="A17" s="10" t="s">
        <v>31</v>
      </c>
      <c r="B17" s="5"/>
      <c r="C17" s="12">
        <v>1098</v>
      </c>
      <c r="D17" s="40">
        <v>7084</v>
      </c>
      <c r="E17" s="21">
        <v>0</v>
      </c>
    </row>
    <row r="18" spans="1:5" ht="12.75">
      <c r="A18" s="25" t="s">
        <v>16</v>
      </c>
      <c r="B18" s="26"/>
      <c r="C18" s="29"/>
      <c r="D18" s="41">
        <f>SUM(D19:D24)</f>
        <v>43800</v>
      </c>
      <c r="E18" s="49">
        <f>SUM(E19:E24)</f>
        <v>33938</v>
      </c>
    </row>
    <row r="19" spans="1:5" ht="12.75">
      <c r="A19" s="10" t="s">
        <v>15</v>
      </c>
      <c r="B19" s="5"/>
      <c r="C19" s="12">
        <v>101</v>
      </c>
      <c r="D19" s="40">
        <v>26000</v>
      </c>
      <c r="E19" s="21">
        <v>19805</v>
      </c>
    </row>
    <row r="20" spans="1:5" ht="12.75">
      <c r="A20" s="10" t="s">
        <v>23</v>
      </c>
      <c r="B20" s="5"/>
      <c r="C20" s="12">
        <v>202</v>
      </c>
      <c r="D20" s="40">
        <v>9600</v>
      </c>
      <c r="E20" s="21">
        <v>9550</v>
      </c>
    </row>
    <row r="21" spans="1:5" ht="12.75">
      <c r="A21" s="10" t="s">
        <v>19</v>
      </c>
      <c r="B21" s="5"/>
      <c r="C21" s="24">
        <v>551</v>
      </c>
      <c r="D21" s="42">
        <v>4400</v>
      </c>
      <c r="E21" s="21">
        <v>2451</v>
      </c>
    </row>
    <row r="22" spans="1:5" ht="12.75">
      <c r="A22" s="10" t="s">
        <v>20</v>
      </c>
      <c r="B22" s="5"/>
      <c r="C22" s="24">
        <v>552</v>
      </c>
      <c r="D22" s="42">
        <v>1400</v>
      </c>
      <c r="E22" s="21">
        <v>467</v>
      </c>
    </row>
    <row r="23" spans="1:5" ht="12.75">
      <c r="A23" s="10" t="s">
        <v>21</v>
      </c>
      <c r="B23" s="5"/>
      <c r="C23" s="24">
        <v>560</v>
      </c>
      <c r="D23" s="42">
        <v>1400</v>
      </c>
      <c r="E23" s="21">
        <v>1051</v>
      </c>
    </row>
    <row r="24" spans="1:5" ht="12.75">
      <c r="A24" s="10" t="s">
        <v>22</v>
      </c>
      <c r="B24" s="5"/>
      <c r="C24" s="24">
        <v>580</v>
      </c>
      <c r="D24" s="42">
        <v>1000</v>
      </c>
      <c r="E24" s="21">
        <v>614</v>
      </c>
    </row>
    <row r="25" spans="1:5" ht="12.75">
      <c r="A25" s="25" t="s">
        <v>17</v>
      </c>
      <c r="B25" s="26"/>
      <c r="C25" s="31"/>
      <c r="D25" s="43">
        <f>SUM(D26:D34)</f>
        <v>144250</v>
      </c>
      <c r="E25" s="49">
        <f>SUM(E26:E34)</f>
        <v>72106</v>
      </c>
    </row>
    <row r="26" spans="1:5" ht="12.75">
      <c r="A26" s="11" t="s">
        <v>0</v>
      </c>
      <c r="B26" s="4"/>
      <c r="C26" s="13">
        <v>1011</v>
      </c>
      <c r="D26" s="44">
        <v>52000</v>
      </c>
      <c r="E26" s="21">
        <v>21936</v>
      </c>
    </row>
    <row r="27" spans="1:5" ht="12.75">
      <c r="A27" s="14" t="s">
        <v>1</v>
      </c>
      <c r="B27" s="3"/>
      <c r="C27" s="12">
        <v>1012</v>
      </c>
      <c r="D27" s="44">
        <v>200</v>
      </c>
      <c r="E27" s="21">
        <v>142</v>
      </c>
    </row>
    <row r="28" spans="1:5" ht="12.75">
      <c r="A28" s="10" t="s">
        <v>4</v>
      </c>
      <c r="B28" s="5"/>
      <c r="C28" s="12">
        <v>1013</v>
      </c>
      <c r="D28" s="44">
        <v>4750</v>
      </c>
      <c r="E28" s="21">
        <v>4500</v>
      </c>
    </row>
    <row r="29" spans="1:5" ht="12.75">
      <c r="A29" s="10" t="s">
        <v>5</v>
      </c>
      <c r="B29" s="5"/>
      <c r="C29" s="12">
        <v>1014</v>
      </c>
      <c r="D29" s="44">
        <v>300</v>
      </c>
      <c r="E29" s="21">
        <v>49</v>
      </c>
    </row>
    <row r="30" spans="1:5" ht="12.75">
      <c r="A30" s="10" t="s">
        <v>2</v>
      </c>
      <c r="B30" s="5"/>
      <c r="C30" s="12">
        <v>1015</v>
      </c>
      <c r="D30" s="44">
        <v>7000</v>
      </c>
      <c r="E30" s="21">
        <v>3328</v>
      </c>
    </row>
    <row r="31" spans="1:5" ht="12.75">
      <c r="A31" s="10" t="s">
        <v>6</v>
      </c>
      <c r="B31" s="5"/>
      <c r="C31" s="12">
        <v>1016</v>
      </c>
      <c r="D31" s="44">
        <v>70000</v>
      </c>
      <c r="E31" s="21">
        <v>20966</v>
      </c>
    </row>
    <row r="32" spans="1:5" ht="12.75">
      <c r="A32" s="10" t="s">
        <v>7</v>
      </c>
      <c r="B32" s="5"/>
      <c r="C32" s="12">
        <v>1020</v>
      </c>
      <c r="D32" s="44">
        <v>9000</v>
      </c>
      <c r="E32" s="21">
        <v>4676</v>
      </c>
    </row>
    <row r="33" spans="1:5" ht="12.75">
      <c r="A33" s="10" t="s">
        <v>29</v>
      </c>
      <c r="B33" s="5"/>
      <c r="C33" s="12">
        <v>1030</v>
      </c>
      <c r="D33" s="44">
        <v>0</v>
      </c>
      <c r="E33" s="21">
        <v>16300</v>
      </c>
    </row>
    <row r="34" spans="1:5" ht="12.75">
      <c r="A34" s="10" t="s">
        <v>8</v>
      </c>
      <c r="B34" s="5"/>
      <c r="C34" s="12">
        <v>1051</v>
      </c>
      <c r="D34" s="44">
        <v>1000</v>
      </c>
      <c r="E34" s="21">
        <v>209</v>
      </c>
    </row>
    <row r="35" spans="1:5" ht="12.75">
      <c r="A35" s="25" t="s">
        <v>11</v>
      </c>
      <c r="B35" s="26"/>
      <c r="C35" s="29"/>
      <c r="D35" s="45">
        <f>SUM(D36:D39)</f>
        <v>0</v>
      </c>
      <c r="E35" s="49">
        <v>0</v>
      </c>
    </row>
    <row r="36" spans="1:5" ht="12.75">
      <c r="A36" s="10" t="s">
        <v>9</v>
      </c>
      <c r="B36" s="5"/>
      <c r="C36" s="12">
        <v>5100</v>
      </c>
      <c r="D36" s="44">
        <v>0</v>
      </c>
      <c r="E36" s="21">
        <v>0</v>
      </c>
    </row>
    <row r="37" spans="1:5" ht="12.75">
      <c r="A37" s="10" t="s">
        <v>26</v>
      </c>
      <c r="B37" s="5"/>
      <c r="C37" s="12">
        <v>5201</v>
      </c>
      <c r="D37" s="44">
        <v>0</v>
      </c>
      <c r="E37" s="21">
        <v>0</v>
      </c>
    </row>
    <row r="38" spans="1:5" ht="12.75">
      <c r="A38" s="10" t="s">
        <v>27</v>
      </c>
      <c r="B38" s="5"/>
      <c r="C38" s="12">
        <v>5203</v>
      </c>
      <c r="D38" s="44">
        <v>0</v>
      </c>
      <c r="E38" s="21">
        <v>0</v>
      </c>
    </row>
    <row r="39" spans="1:5" ht="12.75">
      <c r="A39" s="15" t="s">
        <v>10</v>
      </c>
      <c r="B39" s="6"/>
      <c r="C39" s="12">
        <v>5300</v>
      </c>
      <c r="D39" s="44">
        <v>0</v>
      </c>
      <c r="E39" s="21">
        <v>0</v>
      </c>
    </row>
    <row r="40" spans="1:5" ht="13.5" thickBot="1">
      <c r="A40" s="33"/>
      <c r="B40" s="34"/>
      <c r="C40" s="34"/>
      <c r="D40" s="46">
        <f>SUM(D6+D18+D25+D35)</f>
        <v>507397</v>
      </c>
      <c r="E40" s="35">
        <f>SUM(E6+E18+E25+E35)</f>
        <v>353065</v>
      </c>
    </row>
    <row r="41" spans="1:4" ht="12.75">
      <c r="A41" s="7"/>
      <c r="B41" s="7"/>
      <c r="C41" s="7"/>
      <c r="D41" s="23"/>
    </row>
    <row r="42" spans="1:4" ht="12.75">
      <c r="A42" s="7"/>
      <c r="B42" s="7"/>
      <c r="C42" s="7"/>
      <c r="D42" s="23"/>
    </row>
    <row r="43" spans="1:4" ht="12.75">
      <c r="A43" s="7"/>
      <c r="B43" s="7"/>
      <c r="C43" s="7"/>
      <c r="D43" s="23"/>
    </row>
    <row r="44" ht="12.75">
      <c r="D44" t="s">
        <v>24</v>
      </c>
    </row>
    <row r="45" ht="12.75">
      <c r="D45" t="s">
        <v>36</v>
      </c>
    </row>
  </sheetData>
  <sheetProtection/>
  <printOptions/>
  <pageMargins left="0.65" right="0.19" top="0.9448818897637796" bottom="0.7874015748031497" header="0.90551181102362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2020-10-06T03:27:01Z</cp:lastPrinted>
  <dcterms:created xsi:type="dcterms:W3CDTF">1996-10-14T23:33:28Z</dcterms:created>
  <dcterms:modified xsi:type="dcterms:W3CDTF">2020-10-06T03:27:55Z</dcterms:modified>
  <cp:category/>
  <cp:version/>
  <cp:contentType/>
  <cp:contentStatus/>
</cp:coreProperties>
</file>